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M:\MANIFESTO STUDI\MANIFESTO 2026-2027\SIMULATORE\"/>
    </mc:Choice>
  </mc:AlternateContent>
  <bookViews>
    <workbookView xWindow="0" yWindow="0" windowWidth="28800" windowHeight="12180"/>
  </bookViews>
  <sheets>
    <sheet name="STUDENTI IRREGOLARI E INATTIVI" sheetId="1" r:id="rId1"/>
  </sheets>
  <externalReferences>
    <externalReference r:id="rId2"/>
    <externalReference r:id="rId3"/>
  </externalReferences>
  <definedNames>
    <definedName name="_Hlk45290698" localSheetId="0">'STUDENTI IRREGOLARI E INATTIVI'!$A$5</definedName>
    <definedName name="_xlnm.Print_Area" localSheetId="0">'STUDENTI IRREGOLARI E INATTIVI'!$A$1:$N$25</definedName>
    <definedName name="areatax">[1]Foglio10!$J$2:$J$3</definedName>
    <definedName name="fas_ac">[2]rifcalc!$A$16</definedName>
    <definedName name="isee">[1]Foglio7!$F$30</definedName>
    <definedName name="IseeSoglia">[1]Foglio10!$D$25</definedName>
    <definedName name="label">[1]Foglio7!$F$45</definedName>
    <definedName name="limiti_fas">[2]rifcalc!$A$273:$F$300</definedName>
    <definedName name="magg_rid">[2]rifcalc!$L$2</definedName>
    <definedName name="minFC">[2]rifcalc!$B$8</definedName>
    <definedName name="minNoBenef">[2]rifcalc!$B$9</definedName>
    <definedName name="part_full">[2]rifcalc!$P$3</definedName>
    <definedName name="parttime">[2]rifcalc!$P$6:$P$7</definedName>
    <definedName name="penalizza">[2]rifcalc!$B$7</definedName>
    <definedName name="perc_base">[2]rifcalc!$B$10</definedName>
    <definedName name="perc_fc">[2]rifcalc!$B$11</definedName>
    <definedName name="posiscr">[2]rifcalc!$O$6:$O$8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K12" i="1"/>
  <c r="K15" i="1" s="1"/>
</calcChain>
</file>

<file path=xl/sharedStrings.xml><?xml version="1.0" encoding="utf-8"?>
<sst xmlns="http://schemas.openxmlformats.org/spreadsheetml/2006/main" count="19" uniqueCount="19">
  <si>
    <t>UNIVERSITÀ DEGLI STUDI “GABRIELE D’ANNUNZIO” CHIETI-PESCARA</t>
  </si>
  <si>
    <t xml:space="preserve">valida per immatricolazione/iscrizione a Corsi di Laurea e Laurea Magistrale (Ciclo Unico e bienni)1                                           </t>
  </si>
  <si>
    <t>STUDENTI IRREGOLARI E INATTIVI (Art. 1,commi 255-258, L. 232/2016 e DD.MM. 234/20 e 1014/21)</t>
  </si>
  <si>
    <t>Calcolo del contributo per rinnovi di iscrizione di studenti iscritti OLTRE la durata normale del corso di studio + 1 anno e inattivi per NON aver conseguito 25 CFU nel periodo 10 agosto 2024 - 10 agosto 2025.</t>
  </si>
  <si>
    <t>inserire ISEE-U è</t>
  </si>
  <si>
    <t>CONTRIBUTO DOVUTO è</t>
  </si>
  <si>
    <t>+</t>
  </si>
  <si>
    <t>TASSA REGIONALE ADSU E IMPOSTA DI BOLLO</t>
  </si>
  <si>
    <t>=</t>
  </si>
  <si>
    <t>TOTALE DOVUTO è</t>
  </si>
  <si>
    <t>RIEPILOGO</t>
  </si>
  <si>
    <t>Il calcolo sopra indicato si applica a studenti che si trovano nelle seguenti condizioni:</t>
  </si>
  <si>
    <t>1. già iscritti a questo Ateneo da un numero di anni superiore alla durata normale del corso aumentata di un anno, SENZA requisiti di merito;</t>
  </si>
  <si>
    <t>2. studenti che NON usufruiscono di esoneri totali;</t>
  </si>
  <si>
    <t>N.B.dalla simulazione sono escluse eventuali riduzioni riconosciute per alcune tipologie di studenti ed eventuali maggiorazioni per ritardo.</t>
  </si>
  <si>
    <t>N.B. per gli studenti in regime part time e per coloro che usufruiscono dell'esonero parziale (matricole con voto di diploma di maturità pari a 100/100 e studenti con disabilità invalidità compresa tra il 45% e il 65%) l'importo del contributo dovuto è pari al 50% di quello calcolato + € 156,00.</t>
  </si>
  <si>
    <t>N.B.1 per gli iscritti ai Corsi di "Odontoiatria e Protesi dentaria", "Igiene dentale", "Medicina", "Farmacia", "Chimica e Tecnologia Farmaceutiche" e "Tecnologia Eco-Sostenibili e Tossicologia Ambientale" alla formula base è aggiunto un valore pari, rispettivamente, al 15%, 10%, 10%, 5%, 5% e 2,5% dell’importo massimo di contributo (€ 2.000,00) previsto per la generalità degli studenti in corso e attivi.</t>
  </si>
  <si>
    <t>ATTENZIONE: l'importo del contributo risultante dal calcolo del Simulatore è puramente indicativo, l'importo esatto sarà calcolato dagli uffici con i dati effettivi dell'Attestazione ISEEU e dei controlli di carriera per la verifica dei requisiti di merito e per l'applicazioni di altre eventuali condizioni.</t>
  </si>
  <si>
    <t>Simulazione calcolo contribuzione per l'A.A.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</si>
</sst>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;\-&quot;€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 tint="-0.499984740745262"/>
      <name val="Candara"/>
      <family val="2"/>
    </font>
    <font>
      <sz val="18"/>
      <color theme="1"/>
      <name val="Calibri"/>
      <family val="2"/>
      <scheme val="minor"/>
    </font>
    <font>
      <b/>
      <sz val="12"/>
      <color theme="1" tint="0.249977111117893"/>
      <name val="Verdana"/>
      <family val="2"/>
    </font>
    <font>
      <sz val="16"/>
      <color theme="1"/>
      <name val="Calibri"/>
      <family val="2"/>
      <scheme val="minor"/>
    </font>
    <font>
      <b/>
      <sz val="12"/>
      <color theme="1" tint="0.249977111117893"/>
      <name val="Candara"/>
      <family val="2"/>
    </font>
    <font>
      <sz val="11"/>
      <color theme="1"/>
      <name val="Wingdings"/>
      <charset val="2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4" tint="-0.49998474074526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5" fillId="0" borderId="0" xfId="0" applyFont="1"/>
    <xf numFmtId="0" fontId="7" fillId="0" borderId="0" xfId="0" applyFont="1"/>
    <xf numFmtId="0" fontId="9" fillId="0" borderId="0" xfId="0" quotePrefix="1" applyFont="1" applyAlignment="1">
      <alignment horizontal="center" vertical="center"/>
    </xf>
    <xf numFmtId="4" fontId="8" fillId="0" borderId="9" xfId="1" applyNumberFormat="1" applyFont="1" applyBorder="1" applyAlignment="1">
      <alignment horizontal="center" vertical="center" wrapText="1"/>
    </xf>
    <xf numFmtId="0" fontId="10" fillId="0" borderId="4" xfId="0" applyFont="1" applyBorder="1"/>
    <xf numFmtId="0" fontId="12" fillId="0" borderId="4" xfId="0" applyFont="1" applyBorder="1"/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 wrapText="1"/>
    </xf>
    <xf numFmtId="0" fontId="0" fillId="0" borderId="11" xfId="0" applyBorder="1"/>
    <xf numFmtId="0" fontId="0" fillId="0" borderId="12" xfId="0" applyBorder="1"/>
    <xf numFmtId="164" fontId="8" fillId="2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8" fillId="0" borderId="8" xfId="0" applyFont="1" applyBorder="1" applyAlignment="1">
      <alignment horizontal="right" vertical="center"/>
    </xf>
    <xf numFmtId="0" fontId="0" fillId="0" borderId="9" xfId="0" applyBorder="1"/>
    <xf numFmtId="4" fontId="8" fillId="0" borderId="9" xfId="1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wrapText="1"/>
    </xf>
    <xf numFmtId="0" fontId="0" fillId="0" borderId="0" xfId="0"/>
    <xf numFmtId="0" fontId="0" fillId="0" borderId="5" xfId="0" applyBorder="1"/>
    <xf numFmtId="0" fontId="0" fillId="0" borderId="13" xfId="0" applyBorder="1" applyAlignment="1">
      <alignment horizontal="justify" vertical="center" wrapText="1"/>
    </xf>
    <xf numFmtId="0" fontId="13" fillId="0" borderId="14" xfId="0" applyFont="1" applyBorder="1" applyAlignment="1">
      <alignment horizontal="justify" vertical="center" wrapText="1"/>
    </xf>
    <xf numFmtId="0" fontId="0" fillId="0" borderId="6" xfId="0" applyBorder="1"/>
    <xf numFmtId="0" fontId="0" fillId="0" borderId="7" xfId="0" applyBorder="1"/>
    <xf numFmtId="164" fontId="8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0" fontId="0" fillId="0" borderId="13" xfId="0" applyBorder="1" applyAlignment="1">
      <alignment horizontal="left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2" fillId="0" borderId="13" xfId="0" applyFont="1" applyBorder="1" applyAlignment="1">
      <alignment horizontal="center" vertical="center"/>
    </xf>
    <xf numFmtId="0" fontId="3" fillId="0" borderId="0" xfId="0" applyFont="1"/>
    <xf numFmtId="0" fontId="6" fillId="0" borderId="13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220980</xdr:colOff>
      <xdr:row>0</xdr:row>
      <xdr:rowOff>0</xdr:rowOff>
    </xdr:from>
    <xdr:to>
      <xdr:col>7</xdr:col>
      <xdr:colOff>487680</xdr:colOff>
      <xdr:row>4</xdr:row>
      <xdr:rowOff>83820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78580" y="0"/>
          <a:ext cx="876300" cy="81534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NICH\UNICH%20Manifesto\Manifesto%20e%20tasse%2020-21\TITULUS\documenti%20per%20cda%20e%20sa\work\IPOTESI%20SISTEMA%20NUOVO%20ADOTTATO%20DEF%20DE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NICH\UNICH%20Manifesto\Manifesto%20e%20tasse%2020-21\TITULUS\documenti%20per%20cda%20e%20sa\work\simulatore%20bg%20sblocco%20wo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OVO SISTEMA TASSE IPOTESI 2"/>
      <sheetName val="simulatore"/>
      <sheetName val="Foglio10"/>
      <sheetName val="Foglio7"/>
      <sheetName val="Foglio8"/>
      <sheetName val="N.SIST.TASSE IPOTESI 2 ODO MATR"/>
      <sheetName val="N.SIST.TASSE IPOTESI2 ODO  ISCR"/>
      <sheetName val="NUOVO SISTEMA TASSE x KATIA"/>
      <sheetName val="Tabelle per Reg."/>
      <sheetName val="Tabelle per Reg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ORE"/>
      <sheetName val="rifcalc"/>
      <sheetName val="Foglio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O24"/>
  <sheetViews>
    <sheetView showGridLines="0" tabSelected="1" zoomScaleNormal="100" workbookViewId="0">
      <selection activeCell="A6" sqref="A6:N6"/>
    </sheetView>
  </sheetViews>
  <sheetFormatPr defaultRowHeight="15" x14ac:dyDescent="0.25"/>
  <cols>
    <col min="14" max="14" width="8.85546875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5" x14ac:dyDescent="0.25">
      <c r="A2" s="4"/>
      <c r="N2" s="5"/>
    </row>
    <row r="3" spans="1:15" x14ac:dyDescent="0.25">
      <c r="A3" s="4"/>
      <c r="N3" s="5"/>
    </row>
    <row r="4" spans="1:15" x14ac:dyDescent="0.25">
      <c r="A4" s="4"/>
      <c r="N4" s="5"/>
    </row>
    <row r="5" spans="1:15" s="6" customFormat="1" ht="21" customHeight="1" x14ac:dyDescent="0.35">
      <c r="A5" s="36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26"/>
    </row>
    <row r="6" spans="1:15" ht="15.75" customHeight="1" x14ac:dyDescent="0.25">
      <c r="A6" s="40" t="s">
        <v>18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</row>
    <row r="7" spans="1:15" ht="32.450000000000003" customHeight="1" x14ac:dyDescent="0.25">
      <c r="A7" s="24" t="s">
        <v>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6"/>
    </row>
    <row r="8" spans="1:15" ht="6" customHeight="1" x14ac:dyDescent="0.25">
      <c r="A8" s="4"/>
      <c r="N8" s="5"/>
    </row>
    <row r="9" spans="1:15" s="7" customFormat="1" ht="33" customHeight="1" x14ac:dyDescent="0.35">
      <c r="A9" s="28" t="s">
        <v>2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0"/>
    </row>
    <row r="10" spans="1:15" ht="38.450000000000003" customHeight="1" x14ac:dyDescent="0.25">
      <c r="A10" s="38" t="s">
        <v>3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6"/>
      <c r="O10" s="8"/>
    </row>
    <row r="11" spans="1:15" ht="5.45" customHeight="1" thickBot="1" x14ac:dyDescent="0.3">
      <c r="A11" s="4"/>
      <c r="N11" s="5"/>
    </row>
    <row r="12" spans="1:15" ht="31.9" customHeight="1" thickBot="1" x14ac:dyDescent="0.3">
      <c r="A12" s="4"/>
      <c r="B12" s="39" t="s">
        <v>4</v>
      </c>
      <c r="C12" s="22"/>
      <c r="D12" s="22"/>
      <c r="E12" s="31">
        <v>0</v>
      </c>
      <c r="F12" s="32"/>
      <c r="G12" s="23" t="s">
        <v>5</v>
      </c>
      <c r="H12" s="22"/>
      <c r="I12" s="22"/>
      <c r="J12" s="22"/>
      <c r="K12" s="34">
        <f>IF(E12=0,0,IF(E12&lt;=24000,340,IF(E12&lt;=24874.48,340,IF(E12&lt;=40000,(E12-20000)*0.045*1.55,IF(E12&lt;=60000,((40000.01-20000)*0.045+(E12-40000)*0.05)*1.55,IF(E12&gt;60000,3100))))))</f>
        <v>0</v>
      </c>
      <c r="L12" s="35"/>
      <c r="M12" s="9" t="s">
        <v>6</v>
      </c>
      <c r="N12" s="5"/>
    </row>
    <row r="13" spans="1:15" ht="31.9" hidden="1" customHeight="1" thickBot="1" x14ac:dyDescent="0.3">
      <c r="A13" s="4"/>
      <c r="B13" s="13"/>
      <c r="C13" s="14"/>
      <c r="D13" s="14"/>
      <c r="E13" s="15"/>
      <c r="F13" s="15"/>
      <c r="G13" s="10"/>
      <c r="H13" s="10"/>
      <c r="I13" s="10"/>
      <c r="J13" s="10"/>
      <c r="K13" s="19">
        <f>IF(E12&lt;=40000,0,IF(E12&lt;=60000,((40000.01-20000)*0.045+(E12-40000)*0.05)*1.55,IF(E12&gt;60000,3100)))</f>
        <v>0</v>
      </c>
      <c r="L13" s="20"/>
      <c r="M13" s="9"/>
      <c r="N13" s="5"/>
    </row>
    <row r="14" spans="1:15" ht="31.9" customHeight="1" thickBot="1" x14ac:dyDescent="0.3">
      <c r="A14" s="4"/>
      <c r="B14" s="21" t="s">
        <v>7</v>
      </c>
      <c r="C14" s="22"/>
      <c r="D14" s="22"/>
      <c r="E14" s="22"/>
      <c r="F14" s="22"/>
      <c r="G14" s="22"/>
      <c r="H14" s="22"/>
      <c r="I14" s="22"/>
      <c r="J14" s="22"/>
      <c r="K14" s="19">
        <v>156</v>
      </c>
      <c r="L14" s="20"/>
      <c r="M14" s="9" t="s">
        <v>8</v>
      </c>
      <c r="N14" s="5"/>
    </row>
    <row r="15" spans="1:15" ht="31.9" customHeight="1" thickBot="1" x14ac:dyDescent="0.3">
      <c r="A15" s="4"/>
      <c r="G15" s="21" t="s">
        <v>9</v>
      </c>
      <c r="H15" s="22"/>
      <c r="I15" s="22"/>
      <c r="J15" s="22"/>
      <c r="K15" s="19">
        <f>K12+K14</f>
        <v>156</v>
      </c>
      <c r="L15" s="20"/>
      <c r="N15" s="5"/>
    </row>
    <row r="16" spans="1:15" ht="7.15" customHeight="1" x14ac:dyDescent="0.25">
      <c r="A16" s="4"/>
      <c r="N16" s="5"/>
    </row>
    <row r="17" spans="1:14" ht="18.75" customHeight="1" x14ac:dyDescent="0.3">
      <c r="A17" s="11" t="s">
        <v>10</v>
      </c>
      <c r="N17" s="5"/>
    </row>
    <row r="18" spans="1:14" x14ac:dyDescent="0.25">
      <c r="A18" s="4" t="s">
        <v>11</v>
      </c>
      <c r="N18" s="5"/>
    </row>
    <row r="19" spans="1:14" x14ac:dyDescent="0.25">
      <c r="A19" s="4" t="s">
        <v>12</v>
      </c>
      <c r="N19" s="5"/>
    </row>
    <row r="20" spans="1:14" x14ac:dyDescent="0.25">
      <c r="A20" s="4" t="s">
        <v>13</v>
      </c>
      <c r="N20" s="5"/>
    </row>
    <row r="21" spans="1:14" x14ac:dyDescent="0.25">
      <c r="A21" s="12" t="s">
        <v>14</v>
      </c>
      <c r="N21" s="5"/>
    </row>
    <row r="22" spans="1:14" ht="25.9" customHeight="1" x14ac:dyDescent="0.25">
      <c r="A22" s="33" t="s">
        <v>15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6"/>
    </row>
    <row r="23" spans="1:14" ht="43.9" customHeight="1" x14ac:dyDescent="0.25">
      <c r="A23" s="27" t="s">
        <v>16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</row>
    <row r="24" spans="1:14" ht="35.450000000000003" customHeight="1" thickBot="1" x14ac:dyDescent="0.3">
      <c r="A24" s="16" t="s">
        <v>17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/>
    </row>
  </sheetData>
  <mergeCells count="17">
    <mergeCell ref="A5:N5"/>
    <mergeCell ref="G15:J15"/>
    <mergeCell ref="A10:N10"/>
    <mergeCell ref="B12:D12"/>
    <mergeCell ref="K13:L13"/>
    <mergeCell ref="K14:L14"/>
    <mergeCell ref="A6:N6"/>
    <mergeCell ref="A24:N24"/>
    <mergeCell ref="K15:L15"/>
    <mergeCell ref="B14:J14"/>
    <mergeCell ref="G12:J12"/>
    <mergeCell ref="A7:N7"/>
    <mergeCell ref="A23:N23"/>
    <mergeCell ref="A9:N9"/>
    <mergeCell ref="E12:F12"/>
    <mergeCell ref="A22:N22"/>
    <mergeCell ref="K12:L12"/>
  </mergeCells>
  <pageMargins left="0.70866141732283472" right="0.70866141732283472" top="0.74803149606299213" bottom="0.74803149606299213" header="0.31496062992125978" footer="0.31496062992125978"/>
  <pageSetup paperSize="9" scale="95" orientation="landscape" horizontalDpi="90" verticalDpi="9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STUDENTI IRREGOLARI E INATTIVI</vt:lpstr>
      <vt:lpstr>'STUDENTI IRREGOLARI E INATTIVI'!_Hlk45290698</vt:lpstr>
      <vt:lpstr>'STUDENTI IRREGOLARI E INATTIVI'!Area_stampa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 Rosati</dc:creator>
  <cp:keywords/>
  <dc:description/>
  <cp:lastModifiedBy>Serena Pierucci</cp:lastModifiedBy>
  <cp:revision/>
  <dcterms:created xsi:type="dcterms:W3CDTF">2026-07-02T08:07:02Z</dcterms:created>
  <dcterms:modified xsi:type="dcterms:W3CDTF">2026-07-02T08:17:51Z</dcterms:modified>
  <cp:category/>
  <cp:contentStatus/>
</cp:coreProperties>
</file>