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M:\MANIFESTO STUDI\MANIFESTO 2026-2027\SIMULATORE\"/>
    </mc:Choice>
  </mc:AlternateContent>
  <workbookProtection workbookPassword="DDB2" lockStructure="1"/>
  <bookViews>
    <workbookView xWindow="0" yWindow="0" windowWidth="28800" windowHeight="12180"/>
  </bookViews>
  <sheets>
    <sheet name="STUDENTI REGOLARI E ATTIVI" sheetId="1" r:id="rId1"/>
  </sheets>
  <externalReferences>
    <externalReference r:id="rId2"/>
    <externalReference r:id="rId3"/>
  </externalReferences>
  <definedNames>
    <definedName name="_Hlk45290698" localSheetId="0">'STUDENTI REGOLARI E ATTIVI'!$A$5</definedName>
    <definedName name="_xlnm.Print_Area" localSheetId="0">'STUDENTI REGOLARI E ATTIVI'!$A$1:$N$25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5" i="1" s="1"/>
</calcChain>
</file>

<file path=xl/sharedStrings.xml><?xml version="1.0" encoding="utf-8"?>
<sst xmlns="http://schemas.openxmlformats.org/spreadsheetml/2006/main" count="20" uniqueCount="20">
  <si>
    <t>UNIVERSITÀ DEGLI STUDI “GABRIELE D’ANNUNZIO” CHIETI-PESCARA</t>
  </si>
  <si>
    <t xml:space="preserve">valida per immatricolazione/iscrizione a Corsi di Laurea e Laurea Magistrale (Ciclo Unico e bienni)                                     </t>
  </si>
  <si>
    <t>STUDENTI REGOLARI E ATTIVI (Art. 1,commi 255-258, L. 232/2016 e DD.MM. 234/20 e 1014/21)</t>
  </si>
  <si>
    <t>Calcolo contributo per immatricolazioni e rinnovi di iscrizione di studenti iscritti entro la durata normale del corso di studio + 1 anno e attivi per aver conseguito nel periodo 10 agosto 2024 - 10 agosto 2025, 10 CFU se iscritti al 2° anno di corso e 25 CFU dal 3° anno.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</si>
  <si>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</si>
  <si>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</si>
  <si>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</si>
  <si>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</si>
  <si>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</si>
  <si>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</si>
  <si>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</si>
  <si>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</si>
  <si>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immatricolati al primo anno di corso;</t>
  </si>
  <si>
    <t>2. già iscritti a questo Ateneo da un numero di anni non superiore alla durata normale del corso aumentata di un anno, con requisiti di merito;</t>
  </si>
  <si>
    <t>3.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</si>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</sst>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0" fontId="12" fillId="0" borderId="14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9" fillId="0" borderId="8" xfId="0" applyFont="1" applyBorder="1" applyAlignment="1">
      <alignment horizontal="right" vertical="center"/>
    </xf>
    <xf numFmtId="0" fontId="0" fillId="0" borderId="9" xfId="0" applyBorder="1"/>
    <xf numFmtId="0" fontId="7" fillId="0" borderId="13" xfId="0" applyFont="1" applyBorder="1" applyAlignment="1">
      <alignment horizontal="justify" vertical="center" wrapText="1"/>
    </xf>
    <xf numFmtId="0" fontId="0" fillId="0" borderId="0" xfId="0"/>
    <xf numFmtId="0" fontId="9" fillId="0" borderId="8" xfId="0" applyFont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 applyAlignment="1">
      <alignment horizontal="justify" vertical="center" wrapText="1"/>
    </xf>
    <xf numFmtId="4" fontId="9" fillId="0" borderId="9" xfId="1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wrapText="1"/>
    </xf>
    <xf numFmtId="0" fontId="0" fillId="0" borderId="13" xfId="0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4" fillId="0" borderId="13" xfId="0" applyFont="1" applyBorder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O25"/>
  <sheetViews>
    <sheetView showGridLines="0" tabSelected="1" zoomScaleNormal="100" workbookViewId="0">
      <selection activeCell="A6" sqref="A6:N6"/>
    </sheetView>
  </sheetViews>
  <sheetFormatPr defaultColWidth="8.7109375" defaultRowHeight="15" x14ac:dyDescent="0.25"/>
  <cols>
    <col min="14" max="14" width="9.14062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25">
      <c r="A2" s="4"/>
      <c r="N2" s="5"/>
    </row>
    <row r="3" spans="1:15" x14ac:dyDescent="0.25">
      <c r="A3" s="4"/>
      <c r="N3" s="5"/>
    </row>
    <row r="4" spans="1:15" x14ac:dyDescent="0.25">
      <c r="A4" s="4"/>
      <c r="N4" s="5"/>
    </row>
    <row r="5" spans="1:15" s="6" customFormat="1" ht="21" customHeight="1" x14ac:dyDescent="0.35">
      <c r="A5" s="19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5" ht="15.75" customHeight="1" x14ac:dyDescent="0.25">
      <c r="A6" s="38" t="s">
        <v>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1"/>
    </row>
    <row r="7" spans="1:15" ht="31.15" customHeight="1" x14ac:dyDescent="0.25">
      <c r="A7" s="31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1"/>
    </row>
    <row r="8" spans="1:15" x14ac:dyDescent="0.25">
      <c r="A8" s="4"/>
      <c r="N8" s="5"/>
    </row>
    <row r="9" spans="1:15" s="7" customFormat="1" ht="24.4" customHeight="1" x14ac:dyDescent="0.35">
      <c r="A9" s="33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</row>
    <row r="10" spans="1:15" ht="40.9" customHeight="1" x14ac:dyDescent="0.25">
      <c r="A10" s="24" t="s">
        <v>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1"/>
      <c r="O10" s="8"/>
    </row>
    <row r="11" spans="1:15" ht="5.65" customHeight="1" thickBot="1" x14ac:dyDescent="0.3">
      <c r="A11" s="4"/>
      <c r="N11" s="5"/>
    </row>
    <row r="12" spans="1:15" ht="31.9" customHeight="1" thickBot="1" x14ac:dyDescent="0.3">
      <c r="A12" s="4"/>
      <c r="B12" s="26" t="s">
        <v>4</v>
      </c>
      <c r="C12" s="23"/>
      <c r="D12" s="23"/>
      <c r="E12" s="36">
        <v>0</v>
      </c>
      <c r="F12" s="37"/>
      <c r="G12" s="30" t="s">
        <v>5</v>
      </c>
      <c r="H12" s="23"/>
      <c r="I12" s="23"/>
      <c r="J12" s="23"/>
      <c r="K12" s="39">
        <f>IF(E12=0,0,IF(E12&lt;=24000,0,IF(E12&lt;=40000,(E12-20000)*0.045,IF(E12&lt;=60000,(40000.01-20000)*0.045+(E12-40000)*0.05,IF(E12&gt;60000,2000)))))</f>
        <v>0</v>
      </c>
      <c r="L12" s="40"/>
      <c r="M12" s="9" t="s">
        <v>6</v>
      </c>
      <c r="N12" s="5"/>
    </row>
    <row r="13" spans="1:15" ht="31.9" customHeight="1" thickBot="1" x14ac:dyDescent="0.3">
      <c r="A13" s="4"/>
      <c r="B13" s="10"/>
      <c r="C13" s="11"/>
      <c r="D13" s="11"/>
      <c r="E13" s="12"/>
      <c r="F13" s="12"/>
      <c r="G13" s="13"/>
      <c r="H13" s="13"/>
      <c r="I13" s="13"/>
      <c r="J13" s="13"/>
      <c r="K13" s="27">
        <f>IF(E12&lt;=40000,0,IF(E12&lt;=60000,(40000.01-20000)*0.045+(E12-40000)*0.05,IF(E12&gt;60000,2000)))</f>
        <v>0</v>
      </c>
      <c r="L13" s="28"/>
      <c r="M13" s="9"/>
      <c r="N13" s="5"/>
    </row>
    <row r="14" spans="1:15" ht="24" customHeight="1" thickBot="1" x14ac:dyDescent="0.3">
      <c r="A14" s="4"/>
      <c r="B14" s="22" t="s">
        <v>7</v>
      </c>
      <c r="C14" s="23"/>
      <c r="D14" s="23"/>
      <c r="E14" s="23"/>
      <c r="F14" s="23"/>
      <c r="G14" s="23"/>
      <c r="H14" s="23"/>
      <c r="I14" s="23"/>
      <c r="J14" s="23"/>
      <c r="K14" s="27">
        <v>156</v>
      </c>
      <c r="L14" s="28"/>
      <c r="M14" s="9" t="s">
        <v>8</v>
      </c>
      <c r="N14" s="5"/>
    </row>
    <row r="15" spans="1:15" ht="28.15" customHeight="1" thickBot="1" x14ac:dyDescent="0.3">
      <c r="A15" s="4"/>
      <c r="G15" s="22" t="s">
        <v>9</v>
      </c>
      <c r="H15" s="23"/>
      <c r="I15" s="23"/>
      <c r="J15" s="23"/>
      <c r="K15" s="27">
        <f>K12+K14</f>
        <v>156</v>
      </c>
      <c r="L15" s="28"/>
      <c r="N15" s="5"/>
    </row>
    <row r="16" spans="1:15" ht="7.15" customHeight="1" x14ac:dyDescent="0.25">
      <c r="A16" s="4"/>
      <c r="N16" s="5"/>
    </row>
    <row r="17" spans="1:14" ht="18.75" customHeight="1" x14ac:dyDescent="0.3">
      <c r="A17" s="14" t="s">
        <v>10</v>
      </c>
      <c r="N17" s="5"/>
    </row>
    <row r="18" spans="1:14" x14ac:dyDescent="0.25">
      <c r="A18" s="4" t="s">
        <v>11</v>
      </c>
      <c r="N18" s="5"/>
    </row>
    <row r="19" spans="1:14" x14ac:dyDescent="0.25">
      <c r="A19" s="4" t="s">
        <v>12</v>
      </c>
      <c r="N19" s="5"/>
    </row>
    <row r="20" spans="1:14" x14ac:dyDescent="0.25">
      <c r="A20" s="4" t="s">
        <v>13</v>
      </c>
      <c r="N20" s="5"/>
    </row>
    <row r="21" spans="1:14" x14ac:dyDescent="0.25">
      <c r="A21" s="4" t="s">
        <v>14</v>
      </c>
      <c r="N21" s="5"/>
    </row>
    <row r="22" spans="1:14" ht="18" customHeight="1" x14ac:dyDescent="0.25">
      <c r="A22" s="15" t="s">
        <v>15</v>
      </c>
      <c r="N22" s="5"/>
    </row>
    <row r="23" spans="1:14" ht="31.9" customHeight="1" x14ac:dyDescent="0.25">
      <c r="A23" s="32" t="s">
        <v>16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1"/>
    </row>
    <row r="24" spans="1:14" ht="54" customHeight="1" x14ac:dyDescent="0.25">
      <c r="A24" s="29" t="s">
        <v>17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1"/>
    </row>
    <row r="25" spans="1:14" ht="34.9" customHeight="1" thickBot="1" x14ac:dyDescent="0.3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</sheetData>
  <mergeCells count="17">
    <mergeCell ref="K12:L12"/>
    <mergeCell ref="A25:N25"/>
    <mergeCell ref="A5:N5"/>
    <mergeCell ref="G15:J15"/>
    <mergeCell ref="A10:N10"/>
    <mergeCell ref="B12:D12"/>
    <mergeCell ref="K13:L13"/>
    <mergeCell ref="K14:L14"/>
    <mergeCell ref="A24:N24"/>
    <mergeCell ref="K15:L15"/>
    <mergeCell ref="B14:J14"/>
    <mergeCell ref="G12:J12"/>
    <mergeCell ref="A7:N7"/>
    <mergeCell ref="A23:N23"/>
    <mergeCell ref="A9:N9"/>
    <mergeCell ref="E12:F12"/>
    <mergeCell ref="A6:N6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REGOLARI E ATTIVI</vt:lpstr>
      <vt:lpstr>'STUDENTI REGOLARI E ATTIVI'!_Hlk45290698</vt:lpstr>
      <vt:lpstr>'STUDENTI REGOLARI E 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Serena Pierucci</cp:lastModifiedBy>
  <dcterms:created xsi:type="dcterms:W3CDTF">2020-08-17T13:44:07Z</dcterms:created>
  <dcterms:modified xsi:type="dcterms:W3CDTF">2026-07-02T08:17:12Z</dcterms:modified>
</cp:coreProperties>
</file>